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15" windowHeight="6495" activeTab="0"/>
  </bookViews>
  <sheets>
    <sheet name="örnek" sheetId="1" r:id="rId1"/>
    <sheet name="çözüm" sheetId="2" r:id="rId2"/>
  </sheets>
  <definedNames/>
  <calcPr fullCalcOnLoad="1"/>
</workbook>
</file>

<file path=xl/sharedStrings.xml><?xml version="1.0" encoding="utf-8"?>
<sst xmlns="http://schemas.openxmlformats.org/spreadsheetml/2006/main" count="76" uniqueCount="41">
  <si>
    <t>Ad</t>
  </si>
  <si>
    <t>Soyad</t>
  </si>
  <si>
    <t>1 yazılı</t>
  </si>
  <si>
    <t>2 yazılı</t>
  </si>
  <si>
    <t>3 yazılı</t>
  </si>
  <si>
    <t>ortalama</t>
  </si>
  <si>
    <t>adasda</t>
  </si>
  <si>
    <t>fdfdgdf</t>
  </si>
  <si>
    <t>hjghjgh</t>
  </si>
  <si>
    <t>hjjhk</t>
  </si>
  <si>
    <t>lşklş</t>
  </si>
  <si>
    <t>ertert</t>
  </si>
  <si>
    <t>ttyutyu</t>
  </si>
  <si>
    <t>ouıouı</t>
  </si>
  <si>
    <t>poıp</t>
  </si>
  <si>
    <t>cft</t>
  </si>
  <si>
    <t>yhb</t>
  </si>
  <si>
    <t>ujmkl</t>
  </si>
  <si>
    <t>ıkloş</t>
  </si>
  <si>
    <t>wdv</t>
  </si>
  <si>
    <t>rgn</t>
  </si>
  <si>
    <t>yjö</t>
  </si>
  <si>
    <t>ukç</t>
  </si>
  <si>
    <t>ol.</t>
  </si>
  <si>
    <t>En yüksek Ortalama</t>
  </si>
  <si>
    <t>En Düşük Ortalama</t>
  </si>
  <si>
    <t>En Yüksek Yazılı Notu</t>
  </si>
  <si>
    <t>MAK(F2:F10)</t>
  </si>
  <si>
    <t>MİN(F2:F10)</t>
  </si>
  <si>
    <t>MAK(C2:E10)</t>
  </si>
  <si>
    <t>BAĞ_DEĞ_SAY(C2:C10)</t>
  </si>
  <si>
    <t>1. y. girenlerin sayısı</t>
  </si>
  <si>
    <t>Durum</t>
  </si>
  <si>
    <t>Geçenlerin Sayısı</t>
  </si>
  <si>
    <t>En yüksek ikinci not</t>
  </si>
  <si>
    <t>2 yazılıdan en düşük 3.sü</t>
  </si>
  <si>
    <t>KALANLARIN SAYISI</t>
  </si>
  <si>
    <t>3. Y. Girmeyenlerin sayısı</t>
  </si>
  <si>
    <t>3, y. Dan 15 alanların sayısı</t>
  </si>
  <si>
    <t>* ortalama 45 ve üstünde ise geçti aksi halde durum hanesinde kaldı yazacak</t>
  </si>
  <si>
    <t>* ortalama 75 den fazla ise "ortalamayazı mavi renkte olacak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</si>
</sst>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2">
    <font>
      <sz val="10"/>
      <name val="Arial Tur"/>
      <family val="0"/>
    </font>
    <font>
      <sz val="8"/>
      <name val="Arial Tur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/>
    </xf>
    <xf numFmtId="0" fontId="0" fillId="4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6" borderId="4" xfId="0" applyFill="1" applyBorder="1" applyAlignment="1">
      <alignment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0" fontId="0" fillId="6" borderId="0" xfId="0" applyFill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8" borderId="0" xfId="0" applyFill="1" applyAlignment="1">
      <alignment/>
    </xf>
    <xf numFmtId="0" fontId="0" fillId="2" borderId="0" xfId="0" applyFill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6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25" zoomScaleNormal="125" workbookViewId="0" topLeftCell="A1">
      <selection activeCell="A24" sqref="A24"/>
    </sheetView>
  </sheetViews>
  <sheetFormatPr defaultColWidth="9.00390625" defaultRowHeight="12.75"/>
  <cols>
    <col min="1" max="1" width="7.125" style="0" bestFit="1" customWidth="1"/>
    <col min="2" max="2" width="6.25390625" style="0" bestFit="1" customWidth="1"/>
    <col min="8" max="8" width="23.25390625" style="0" customWidth="1"/>
    <col min="9" max="9" width="18.87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8" t="s">
        <v>32</v>
      </c>
      <c r="H1" s="11" t="s">
        <v>24</v>
      </c>
    </row>
    <row r="2" spans="1:10" ht="13.5" thickBot="1">
      <c r="A2" s="1" t="s">
        <v>6</v>
      </c>
      <c r="B2" s="1" t="s">
        <v>15</v>
      </c>
      <c r="C2" s="1">
        <v>40</v>
      </c>
      <c r="D2" s="1">
        <v>45</v>
      </c>
      <c r="E2" s="1">
        <v>15</v>
      </c>
      <c r="F2" s="2"/>
      <c r="G2" s="18"/>
      <c r="H2" s="25"/>
      <c r="I2" s="20"/>
      <c r="J2" s="4"/>
    </row>
    <row r="3" spans="1:7" ht="13.5" thickBot="1">
      <c r="A3" s="1" t="s">
        <v>7</v>
      </c>
      <c r="B3" s="1" t="s">
        <v>16</v>
      </c>
      <c r="C3" s="1">
        <v>55</v>
      </c>
      <c r="D3" s="1">
        <v>20</v>
      </c>
      <c r="E3" s="1">
        <v>50</v>
      </c>
      <c r="F3" s="2"/>
      <c r="G3" s="18"/>
    </row>
    <row r="4" spans="1:8" ht="12.75">
      <c r="A4" s="1" t="s">
        <v>8</v>
      </c>
      <c r="B4" s="1" t="s">
        <v>17</v>
      </c>
      <c r="C4" s="1">
        <v>75</v>
      </c>
      <c r="D4" s="1">
        <v>70</v>
      </c>
      <c r="E4" s="1">
        <v>65</v>
      </c>
      <c r="F4" s="2"/>
      <c r="G4" s="18"/>
      <c r="H4" s="13" t="s">
        <v>25</v>
      </c>
    </row>
    <row r="5" spans="1:9" ht="13.5" thickBot="1">
      <c r="A5" s="1" t="s">
        <v>9</v>
      </c>
      <c r="B5" s="1" t="s">
        <v>18</v>
      </c>
      <c r="C5" s="1">
        <v>84</v>
      </c>
      <c r="D5" s="1">
        <v>75</v>
      </c>
      <c r="E5" s="1">
        <v>70</v>
      </c>
      <c r="F5" s="2"/>
      <c r="G5" s="18"/>
      <c r="H5" s="26"/>
      <c r="I5" s="20"/>
    </row>
    <row r="6" spans="1:7" ht="13.5" thickBot="1">
      <c r="A6" s="1" t="s">
        <v>10</v>
      </c>
      <c r="B6" s="1" t="s">
        <v>19</v>
      </c>
      <c r="C6" s="1">
        <v>86</v>
      </c>
      <c r="D6" s="1">
        <v>80</v>
      </c>
      <c r="E6" s="1">
        <v>80</v>
      </c>
      <c r="F6" s="2"/>
      <c r="G6" s="18"/>
    </row>
    <row r="7" spans="1:8" ht="12.75">
      <c r="A7" s="1" t="s">
        <v>11</v>
      </c>
      <c r="B7" s="1" t="s">
        <v>20</v>
      </c>
      <c r="C7" s="1">
        <v>95</v>
      </c>
      <c r="D7" s="1">
        <v>80</v>
      </c>
      <c r="E7" s="1"/>
      <c r="F7" s="2"/>
      <c r="G7" s="18"/>
      <c r="H7" s="15" t="s">
        <v>26</v>
      </c>
    </row>
    <row r="8" spans="1:9" ht="13.5" thickBot="1">
      <c r="A8" s="1" t="s">
        <v>12</v>
      </c>
      <c r="B8" s="1" t="s">
        <v>21</v>
      </c>
      <c r="C8" s="1">
        <v>32</v>
      </c>
      <c r="D8" s="1">
        <v>30</v>
      </c>
      <c r="E8" s="1">
        <v>45</v>
      </c>
      <c r="F8" s="2"/>
      <c r="G8" s="18"/>
      <c r="H8" s="27"/>
      <c r="I8" s="20"/>
    </row>
    <row r="9" spans="1:7" ht="13.5" thickBot="1">
      <c r="A9" s="1" t="s">
        <v>13</v>
      </c>
      <c r="B9" s="1" t="s">
        <v>22</v>
      </c>
      <c r="C9" s="1">
        <v>100</v>
      </c>
      <c r="D9" s="1">
        <v>35</v>
      </c>
      <c r="E9" s="1">
        <v>15</v>
      </c>
      <c r="F9" s="2"/>
      <c r="G9" s="18"/>
    </row>
    <row r="10" spans="1:8" ht="12.75">
      <c r="A10" s="1" t="s">
        <v>14</v>
      </c>
      <c r="B10" s="1" t="s">
        <v>23</v>
      </c>
      <c r="C10" s="1">
        <v>20</v>
      </c>
      <c r="D10" s="1">
        <v>45</v>
      </c>
      <c r="E10" s="1">
        <v>15</v>
      </c>
      <c r="F10" s="2"/>
      <c r="G10" s="18"/>
      <c r="H10" s="17" t="s">
        <v>31</v>
      </c>
    </row>
    <row r="11" spans="8:10" ht="13.5" thickBot="1">
      <c r="H11" s="28"/>
      <c r="I11" s="29"/>
      <c r="J11" s="29"/>
    </row>
    <row r="13" spans="8:9" ht="12.75">
      <c r="H13" s="8" t="s">
        <v>33</v>
      </c>
      <c r="I13" s="21" t="s">
        <v>36</v>
      </c>
    </row>
    <row r="14" spans="2:9" ht="12.75">
      <c r="B14" s="20"/>
      <c r="H14" s="8"/>
      <c r="I14" s="21"/>
    </row>
    <row r="15" ht="12.75">
      <c r="B15" s="20"/>
    </row>
    <row r="16" spans="2:8" ht="12.75">
      <c r="B16" s="21" t="s">
        <v>38</v>
      </c>
      <c r="C16" s="21"/>
      <c r="D16" s="21"/>
      <c r="E16" s="22" t="s">
        <v>37</v>
      </c>
      <c r="F16" s="22"/>
      <c r="G16" s="22"/>
      <c r="H16" s="9" t="s">
        <v>34</v>
      </c>
    </row>
    <row r="17" spans="2:8" ht="12.75">
      <c r="B17" s="21"/>
      <c r="C17" s="21"/>
      <c r="D17" s="21"/>
      <c r="E17" s="22"/>
      <c r="F17" s="22"/>
      <c r="G17" s="22"/>
      <c r="H17" s="9"/>
    </row>
    <row r="19" ht="12.75">
      <c r="H19" s="10" t="s">
        <v>35</v>
      </c>
    </row>
    <row r="20" ht="12.75">
      <c r="H20" s="10"/>
    </row>
    <row r="22" ht="12.75">
      <c r="A22" t="s">
        <v>39</v>
      </c>
    </row>
    <row r="23" ht="12.75">
      <c r="A23" t="s">
        <v>40</v>
      </c>
    </row>
  </sheetData>
  <mergeCells count="1">
    <mergeCell ref="I11:J11"/>
  </mergeCells>
  <conditionalFormatting sqref="F2:F10">
    <cfRule type="cellIs" priority="1" dxfId="0" operator="greaterThan" stopIfTrue="1">
      <formula>75</formula>
    </cfRule>
  </conditionalFormatting>
  <dataValidations count="1">
    <dataValidation type="whole" allowBlank="1" showInputMessage="1" showErrorMessage="1" errorTitle="DİKKAT" error="0 -100 ARASINDA NOT GİRİN" sqref="C2:E10">
      <formula1>0</formula1>
      <formula2>100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F5" sqref="F5"/>
    </sheetView>
  </sheetViews>
  <sheetFormatPr defaultColWidth="9.00390625" defaultRowHeight="12.75"/>
  <cols>
    <col min="1" max="1" width="7.125" style="0" bestFit="1" customWidth="1"/>
    <col min="2" max="2" width="6.25390625" style="0" bestFit="1" customWidth="1"/>
    <col min="8" max="8" width="23.25390625" style="0" customWidth="1"/>
    <col min="9" max="9" width="18.875" style="0" customWidth="1"/>
  </cols>
  <sheetData>
    <row r="1" spans="1:8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8" t="s">
        <v>32</v>
      </c>
      <c r="H1" s="11" t="s">
        <v>24</v>
      </c>
    </row>
    <row r="2" spans="1:10" ht="13.5" thickBot="1">
      <c r="A2" s="1" t="s">
        <v>6</v>
      </c>
      <c r="B2" s="1" t="s">
        <v>15</v>
      </c>
      <c r="C2" s="1">
        <v>40</v>
      </c>
      <c r="D2" s="1">
        <v>45</v>
      </c>
      <c r="E2" s="1">
        <v>15</v>
      </c>
      <c r="F2" s="2">
        <f>AVERAGE(C2:E2)</f>
        <v>33.333333333333336</v>
      </c>
      <c r="G2" s="18" t="str">
        <f>IF(F2&gt;=45,"geçti","kaldı")</f>
        <v>kaldı</v>
      </c>
      <c r="H2" s="12">
        <f>MAX(F2:F10)</f>
        <v>87.5</v>
      </c>
      <c r="I2" s="6" t="s">
        <v>27</v>
      </c>
      <c r="J2" s="4"/>
    </row>
    <row r="3" spans="1:7" ht="13.5" thickBot="1">
      <c r="A3" s="1" t="s">
        <v>7</v>
      </c>
      <c r="B3" s="1" t="s">
        <v>16</v>
      </c>
      <c r="C3" s="1">
        <v>55</v>
      </c>
      <c r="D3" s="1">
        <v>20</v>
      </c>
      <c r="E3" s="1">
        <v>50</v>
      </c>
      <c r="F3" s="2">
        <f aca="true" t="shared" si="0" ref="F3:F10">AVERAGE(C3:E3)</f>
        <v>41.666666666666664</v>
      </c>
      <c r="G3" s="18" t="str">
        <f aca="true" t="shared" si="1" ref="G3:G10">IF(F3&gt;=45,"geçti","kaldı")</f>
        <v>kaldı</v>
      </c>
    </row>
    <row r="4" spans="1:8" ht="13.5" thickBot="1">
      <c r="A4" s="1" t="s">
        <v>8</v>
      </c>
      <c r="B4" s="1" t="s">
        <v>17</v>
      </c>
      <c r="C4" s="1">
        <v>75</v>
      </c>
      <c r="D4" s="1">
        <v>70</v>
      </c>
      <c r="E4" s="1">
        <v>65</v>
      </c>
      <c r="F4" s="2">
        <f t="shared" si="0"/>
        <v>70</v>
      </c>
      <c r="G4" s="18" t="str">
        <f t="shared" si="1"/>
        <v>geçti</v>
      </c>
      <c r="H4" s="13" t="s">
        <v>25</v>
      </c>
    </row>
    <row r="5" spans="1:9" ht="13.5" thickBot="1">
      <c r="A5" s="1" t="s">
        <v>9</v>
      </c>
      <c r="B5" s="1" t="s">
        <v>18</v>
      </c>
      <c r="C5" s="1">
        <v>84</v>
      </c>
      <c r="D5" s="1">
        <v>75</v>
      </c>
      <c r="E5" s="1">
        <v>70</v>
      </c>
      <c r="F5" s="2">
        <f t="shared" si="0"/>
        <v>76.33333333333333</v>
      </c>
      <c r="G5" s="18" t="str">
        <f t="shared" si="1"/>
        <v>geçti</v>
      </c>
      <c r="H5" s="14">
        <f>MIN(F2:F10)</f>
        <v>26.666666666666668</v>
      </c>
      <c r="I5" s="5" t="s">
        <v>28</v>
      </c>
    </row>
    <row r="6" spans="1:7" ht="13.5" thickBot="1">
      <c r="A6" s="1" t="s">
        <v>10</v>
      </c>
      <c r="B6" s="1" t="s">
        <v>19</v>
      </c>
      <c r="C6" s="1">
        <v>86</v>
      </c>
      <c r="D6" s="1">
        <v>80</v>
      </c>
      <c r="E6" s="1">
        <v>80</v>
      </c>
      <c r="F6" s="2">
        <f t="shared" si="0"/>
        <v>82</v>
      </c>
      <c r="G6" s="18" t="str">
        <f t="shared" si="1"/>
        <v>geçti</v>
      </c>
    </row>
    <row r="7" spans="1:8" ht="13.5" thickBot="1">
      <c r="A7" s="1" t="s">
        <v>11</v>
      </c>
      <c r="B7" s="1" t="s">
        <v>20</v>
      </c>
      <c r="C7" s="1">
        <v>95</v>
      </c>
      <c r="D7" s="1">
        <v>80</v>
      </c>
      <c r="E7" s="1"/>
      <c r="F7" s="2">
        <f t="shared" si="0"/>
        <v>87.5</v>
      </c>
      <c r="G7" s="18" t="str">
        <f t="shared" si="1"/>
        <v>geçti</v>
      </c>
      <c r="H7" s="15" t="s">
        <v>26</v>
      </c>
    </row>
    <row r="8" spans="1:9" ht="13.5" thickBot="1">
      <c r="A8" s="1" t="s">
        <v>12</v>
      </c>
      <c r="B8" s="1" t="s">
        <v>21</v>
      </c>
      <c r="C8" s="1">
        <v>32</v>
      </c>
      <c r="D8" s="1">
        <v>30</v>
      </c>
      <c r="E8" s="1">
        <v>45</v>
      </c>
      <c r="F8" s="2">
        <f t="shared" si="0"/>
        <v>35.666666666666664</v>
      </c>
      <c r="G8" s="18" t="str">
        <f t="shared" si="1"/>
        <v>kaldı</v>
      </c>
      <c r="H8" s="16">
        <f>MAX(C2:E10)</f>
        <v>100</v>
      </c>
      <c r="I8" s="7" t="s">
        <v>29</v>
      </c>
    </row>
    <row r="9" spans="1:7" ht="13.5" thickBot="1">
      <c r="A9" s="1" t="s">
        <v>13</v>
      </c>
      <c r="B9" s="1" t="s">
        <v>22</v>
      </c>
      <c r="C9" s="1">
        <v>100</v>
      </c>
      <c r="D9" s="1">
        <v>35</v>
      </c>
      <c r="E9" s="1">
        <v>15</v>
      </c>
      <c r="F9" s="2">
        <f t="shared" si="0"/>
        <v>50</v>
      </c>
      <c r="G9" s="18" t="str">
        <f t="shared" si="1"/>
        <v>geçti</v>
      </c>
    </row>
    <row r="10" spans="1:8" ht="13.5" thickBot="1">
      <c r="A10" s="1" t="s">
        <v>14</v>
      </c>
      <c r="B10" s="1" t="s">
        <v>23</v>
      </c>
      <c r="C10" s="1">
        <v>20</v>
      </c>
      <c r="D10" s="1">
        <v>45</v>
      </c>
      <c r="E10" s="1">
        <v>15</v>
      </c>
      <c r="F10" s="2">
        <f t="shared" si="0"/>
        <v>26.666666666666668</v>
      </c>
      <c r="G10" s="18" t="str">
        <f t="shared" si="1"/>
        <v>kaldı</v>
      </c>
      <c r="H10" s="17" t="s">
        <v>31</v>
      </c>
    </row>
    <row r="11" spans="8:10" ht="13.5" thickBot="1">
      <c r="H11" s="3">
        <f>COUNT(C2:C10)</f>
        <v>9</v>
      </c>
      <c r="I11" s="23" t="s">
        <v>30</v>
      </c>
      <c r="J11" s="24"/>
    </row>
    <row r="13" spans="8:9" ht="12.75">
      <c r="H13" s="8" t="s">
        <v>33</v>
      </c>
      <c r="I13" s="21" t="s">
        <v>36</v>
      </c>
    </row>
    <row r="14" spans="2:9" ht="13.5" thickBot="1">
      <c r="B14" s="19"/>
      <c r="H14" s="8">
        <f>COUNTIF(F2:F10,"&gt;44")</f>
        <v>5</v>
      </c>
      <c r="I14" s="21">
        <f>COUNTIF(F2:F10,"&lt;45")</f>
        <v>4</v>
      </c>
    </row>
    <row r="15" spans="2:6" ht="12.75">
      <c r="B15" s="20"/>
      <c r="F15">
        <v>0</v>
      </c>
    </row>
    <row r="16" spans="2:8" ht="12.75">
      <c r="B16" s="21" t="s">
        <v>38</v>
      </c>
      <c r="C16" s="21"/>
      <c r="D16" s="21"/>
      <c r="E16" s="22" t="s">
        <v>37</v>
      </c>
      <c r="F16" s="22"/>
      <c r="G16" s="22"/>
      <c r="H16" s="9" t="s">
        <v>34</v>
      </c>
    </row>
    <row r="17" spans="2:8" ht="12.75">
      <c r="B17" s="21">
        <f>COUNTIF(E2:E10,"=15")</f>
        <v>3</v>
      </c>
      <c r="C17" s="21"/>
      <c r="D17" s="21"/>
      <c r="E17" s="22">
        <f>COUNTBLANK(E2:E10)</f>
        <v>1</v>
      </c>
      <c r="F17" s="22"/>
      <c r="G17" s="22"/>
      <c r="H17" s="9">
        <f>LARGE(C2:E10,2)</f>
        <v>95</v>
      </c>
    </row>
    <row r="19" ht="12.75">
      <c r="H19" s="10" t="s">
        <v>35</v>
      </c>
    </row>
    <row r="20" ht="12.75">
      <c r="H20" s="10">
        <f>SMALL(D2:D10,3)</f>
        <v>35</v>
      </c>
    </row>
  </sheetData>
  <mergeCells count="1">
    <mergeCell ref="I11:J11"/>
  </mergeCells>
  <conditionalFormatting sqref="F2:F10">
    <cfRule type="cellIs" priority="1" dxfId="0" operator="greaterThan" stopIfTrue="1">
      <formula>75</formula>
    </cfRule>
  </conditionalFormatting>
  <dataValidations count="1">
    <dataValidation type="whole" allowBlank="1" showInputMessage="1" showErrorMessage="1" errorTitle="DİKKAT" error="0 -100 ARASINDA NOT GİRİN" sqref="C2:E10">
      <formula1>0</formula1>
      <formula2>100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kahem</dc:creator>
  <cp:keywords/>
  <dc:description/>
  <cp:lastModifiedBy>aktaş</cp:lastModifiedBy>
  <dcterms:created xsi:type="dcterms:W3CDTF">2008-01-22T07:32:40Z</dcterms:created>
  <dcterms:modified xsi:type="dcterms:W3CDTF">2008-12-03T07:43:20Z</dcterms:modified>
  <cp:category/>
  <cp:version/>
  <cp:contentType/>
  <cp:contentStatus/>
</cp:coreProperties>
</file>